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Баланс  э.э._план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DELETE_MUTUAL_SETTLEMENT_HL_COLUMN_MARKER">#REF!</definedName>
    <definedName name="GOD">[2]Заголовок!$B$11</definedName>
    <definedName name="logic">[3]TEHSHEET!$E$2:$E$3</definedName>
    <definedName name="method_calc_services_amount">[3]TEHSHEET!$G$15:$G$18</definedName>
    <definedName name="org">[4]Титульный!$F$10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[6]Титульный!$F$6</definedName>
    <definedName name="sbwt_name">[6]REESTR_ORG!$H$33:$H$36</definedName>
    <definedName name="sbwt_name_o">[3]REESTR_ORG!$AN$33:$AN$37</definedName>
    <definedName name="sbwt_name_oep">[6]REESTR_ORG!$AR$33:$AR$37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'[5]4'!$Z$27:$AC$31,'[5]4'!$F$14:$I$20,P1_SCOPE_4_PRT,P2_SCOPE_4_PRT</definedName>
    <definedName name="SCOPE_5_PRT">'[5]5'!$Z$27:$AC$31,'[5]5'!$F$14:$I$21,P1_SCOPE_5_PRT,P2_SCOPE_5_PRT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[6]TEHSHEET!$G$23:$G$42</definedName>
    <definedName name="TARGET">[7]TEHSHEET!$I$42:$I$45</definedName>
    <definedName name="tso_name">[3]REESTR_ORG!$A$33:$A$53</definedName>
    <definedName name="version">[6]Инструкция!$O$2</definedName>
    <definedName name="YEAR">[6]TEHSHEET!$C$2:$C$13</definedName>
    <definedName name="БазовыйПериод">[5]Заголовок!$B$15</definedName>
    <definedName name="_xlnm.Print_Area" localSheetId="0">'Баланс  э.э._план 2017'!$A$1:$T$42</definedName>
  </definedNames>
  <calcPr calcId="145621"/>
</workbook>
</file>

<file path=xl/calcChain.xml><?xml version="1.0" encoding="utf-8"?>
<calcChain xmlns="http://schemas.openxmlformats.org/spreadsheetml/2006/main">
  <c r="E14" i="1" l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D10" i="1"/>
</calcChain>
</file>

<file path=xl/sharedStrings.xml><?xml version="1.0" encoding="utf-8"?>
<sst xmlns="http://schemas.openxmlformats.org/spreadsheetml/2006/main" count="70" uniqueCount="59">
  <si>
    <t>Приложение 1.1
к письму Комитета 
от "____" февраля 2018 г. № 06-03/__________</t>
  </si>
  <si>
    <t>Баланс электрической энергии по сетям ВН, СН 1, СН 2 и НН по ЭСО (по региональным электрическим сетям)</t>
  </si>
  <si>
    <t/>
  </si>
  <si>
    <t>тыс.кВтч.</t>
  </si>
  <si>
    <t>№ п/п</t>
  </si>
  <si>
    <t>Показатели</t>
  </si>
  <si>
    <t>план полугодие 2017 год</t>
  </si>
  <si>
    <t>план 2 полугодие 2017 год</t>
  </si>
  <si>
    <t xml:space="preserve">план  2017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</si>
  <si>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</si>
  <si>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</si>
  <si>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</si>
  <si>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</si>
  <si>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</si>
  <si>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</si>
  <si>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</si>
  <si>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</si>
  <si>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</si>
  <si>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</si>
  <si>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</si>
  <si>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</si>
  <si>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</si>
  <si>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</si>
  <si>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</si>
  <si>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</si>
  <si>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</si>
  <si>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</si>
  <si>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</si>
  <si>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</si>
  <si>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</si>
  <si>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</si>
  <si>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</si>
  <si>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</si>
  <si>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</si>
  <si>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</si>
  <si>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</si>
  <si>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</si>
  <si>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</si>
  <si>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>Собственное потребление организаций, для которых оказание услуг по передаче не является основным видом деятельности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</si>
  <si>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</si>
  <si>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</si>
  <si>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</si>
  <si>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</si>
  <si>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</si>
  <si>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</si>
  <si>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</si>
  <si>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</si>
  <si>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</si>
  <si>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</si>
  <si>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</si>
  <si>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</si>
  <si>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</si>
  <si>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</si>
  <si>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</si>
  <si>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</si>
  <si>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производственные и хозяйственные нужды организации</t>
  </si>
  <si>
    <t>4.4</t>
  </si>
  <si>
    <t>сальдо переток в другие организации</t>
  </si>
  <si>
    <t>Небаланс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</si>
</sst>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#.##0\.00"/>
    <numFmt numFmtId="167" formatCode="#\.00"/>
    <numFmt numFmtId="168" formatCode="\$#\.00"/>
    <numFmt numFmtId="169" formatCode="#\.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\$#,##0\ ;\(\$#,##0\)"/>
    <numFmt numFmtId="175" formatCode="0.0"/>
    <numFmt numFmtId="176" formatCode="General_)"/>
    <numFmt numFmtId="177" formatCode="#,##0.00_ ;[=0]&quot;0 &quot;;[Red]#,##0.00\ "/>
    <numFmt numFmtId="178" formatCode="#,##0.000"/>
    <numFmt numFmtId="179" formatCode="#,##0.0_ ;[=0]&quot;0 &quot;;[Red]#,##0.0\ "/>
    <numFmt numFmtId="180" formatCode="#,##0.000_ ;[=0]&quot;0 &quot;;[Red]#,##0.000\ 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\-??_р_._-;_-@_-"/>
    <numFmt numFmtId="184" formatCode="#,##0_ ;[=0]&quot;0 &quot;;[Red]#,##0\ "/>
    <numFmt numFmtId="185" formatCode="%#\.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6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b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Courier New"/>
      <family val="3"/>
      <charset val="204"/>
    </font>
    <font>
      <sz val="11"/>
      <name val="Times New Roman CYR"/>
      <family val="1"/>
      <charset val="204"/>
    </font>
    <font>
      <sz val="12"/>
      <name val="TimesET"/>
    </font>
    <font>
      <sz val="10"/>
      <name val="Mangal"/>
      <family val="2"/>
      <charset val="204"/>
    </font>
    <font>
      <sz val="12"/>
      <color indexed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1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166" fontId="14" fillId="0" borderId="0">
      <protection locked="0"/>
    </xf>
    <xf numFmtId="167" fontId="14" fillId="0" borderId="0">
      <protection locked="0"/>
    </xf>
    <xf numFmtId="166" fontId="14" fillId="0" borderId="0">
      <protection locked="0"/>
    </xf>
    <xf numFmtId="167" fontId="14" fillId="0" borderId="0">
      <protection locked="0"/>
    </xf>
    <xf numFmtId="168" fontId="14" fillId="0" borderId="0">
      <protection locked="0"/>
    </xf>
    <xf numFmtId="169" fontId="14" fillId="0" borderId="31">
      <protection locked="0"/>
    </xf>
    <xf numFmtId="169" fontId="15" fillId="0" borderId="0">
      <protection locked="0"/>
    </xf>
    <xf numFmtId="169" fontId="15" fillId="0" borderId="0">
      <protection locked="0"/>
    </xf>
    <xf numFmtId="169" fontId="14" fillId="0" borderId="31">
      <protection locked="0"/>
    </xf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32" applyNumberFormat="0" applyAlignment="0" applyProtection="0"/>
    <xf numFmtId="0" fontId="20" fillId="0" borderId="32" applyNumberFormat="0" applyAlignment="0">
      <protection locked="0"/>
    </xf>
    <xf numFmtId="0" fontId="21" fillId="22" borderId="33" applyNumberFormat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ill="0" applyBorder="0" applyAlignment="0" applyProtection="0"/>
    <xf numFmtId="175" fontId="13" fillId="0" borderId="0" applyFill="0" applyBorder="0" applyAlignment="0" applyProtection="0"/>
    <xf numFmtId="175" fontId="29" fillId="0" borderId="0" applyFill="0" applyBorder="0" applyAlignment="0" applyProtection="0"/>
    <xf numFmtId="175" fontId="30" fillId="0" borderId="0" applyFill="0" applyBorder="0" applyAlignment="0" applyProtection="0"/>
    <xf numFmtId="175" fontId="31" fillId="0" borderId="0" applyFill="0" applyBorder="0" applyAlignment="0" applyProtection="0"/>
    <xf numFmtId="175" fontId="32" fillId="0" borderId="0" applyFill="0" applyBorder="0" applyAlignment="0" applyProtection="0"/>
    <xf numFmtId="175" fontId="33" fillId="0" borderId="0" applyFill="0" applyBorder="0" applyAlignment="0" applyProtection="0"/>
    <xf numFmtId="2" fontId="2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20" fillId="21" borderId="32" applyNumberFormat="0" applyAlignment="0"/>
    <xf numFmtId="0" fontId="36" fillId="0" borderId="34" applyNumberFormat="0" applyFill="0" applyAlignment="0" applyProtection="0"/>
    <xf numFmtId="0" fontId="37" fillId="0" borderId="35" applyNumberFormat="0" applyFill="0" applyAlignment="0" applyProtection="0"/>
    <xf numFmtId="0" fontId="38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8" borderId="32" applyNumberFormat="0" applyAlignment="0" applyProtection="0"/>
    <xf numFmtId="0" fontId="41" fillId="0" borderId="3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5" fillId="0" borderId="0"/>
    <xf numFmtId="0" fontId="25" fillId="0" borderId="0" applyFill="0" applyBorder="0" applyProtection="0">
      <alignment vertical="center"/>
    </xf>
    <xf numFmtId="0" fontId="11" fillId="0" borderId="0"/>
    <xf numFmtId="0" fontId="16" fillId="24" borderId="38" applyNumberFormat="0" applyFont="0" applyAlignment="0" applyProtection="0"/>
    <xf numFmtId="0" fontId="46" fillId="21" borderId="39" applyNumberFormat="0" applyAlignment="0" applyProtection="0"/>
    <xf numFmtId="0" fontId="25" fillId="0" borderId="0" applyFill="0" applyBorder="0" applyProtection="0">
      <alignment vertical="center"/>
    </xf>
    <xf numFmtId="0" fontId="47" fillId="0" borderId="0" applyNumberFormat="0">
      <alignment horizontal="left"/>
    </xf>
    <xf numFmtId="0" fontId="11" fillId="0" borderId="0"/>
    <xf numFmtId="0" fontId="48" fillId="0" borderId="0" applyNumberFormat="0" applyFill="0" applyBorder="0" applyAlignment="0" applyProtection="0"/>
    <xf numFmtId="49" fontId="5" fillId="25" borderId="40" applyNumberFormat="0">
      <alignment horizontal="center" vertical="center"/>
    </xf>
    <xf numFmtId="0" fontId="49" fillId="0" borderId="41" applyNumberFormat="0" applyFill="0" applyAlignment="0" applyProtection="0"/>
    <xf numFmtId="0" fontId="5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176" fontId="51" fillId="0" borderId="42">
      <protection locked="0"/>
    </xf>
    <xf numFmtId="0" fontId="40" fillId="8" borderId="32" applyNumberFormat="0" applyAlignment="0" applyProtection="0"/>
    <xf numFmtId="0" fontId="46" fillId="21" borderId="39" applyNumberFormat="0" applyAlignment="0" applyProtection="0"/>
    <xf numFmtId="0" fontId="19" fillId="21" borderId="32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55" fillId="0" borderId="43" applyFill="0" applyBorder="0" applyProtection="0">
      <alignment horizontal="right"/>
      <protection locked="0"/>
    </xf>
    <xf numFmtId="49" fontId="56" fillId="26" borderId="44" applyNumberFormat="0" applyFill="0" applyBorder="0" applyAlignment="0" applyProtection="0">
      <alignment horizontal="left" vertical="center"/>
    </xf>
    <xf numFmtId="0" fontId="57" fillId="0" borderId="0" applyBorder="0">
      <alignment horizontal="center" vertical="center" wrapText="1"/>
    </xf>
    <xf numFmtId="0" fontId="36" fillId="0" borderId="34" applyNumberFormat="0" applyFill="0" applyAlignment="0" applyProtection="0"/>
    <xf numFmtId="0" fontId="37" fillId="0" borderId="35" applyNumberFormat="0" applyFill="0" applyAlignment="0" applyProtection="0"/>
    <xf numFmtId="0" fontId="38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45" applyBorder="0">
      <alignment horizontal="center" vertical="center" wrapText="1"/>
    </xf>
    <xf numFmtId="176" fontId="60" fillId="27" borderId="42"/>
    <xf numFmtId="4" fontId="3" fillId="28" borderId="23" applyBorder="0">
      <alignment horizontal="right"/>
    </xf>
    <xf numFmtId="0" fontId="49" fillId="0" borderId="4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21" fillId="22" borderId="33" applyNumberFormat="0" applyAlignment="0" applyProtection="0"/>
    <xf numFmtId="0" fontId="59" fillId="0" borderId="0">
      <alignment horizontal="center" vertical="top" wrapText="1"/>
    </xf>
    <xf numFmtId="0" fontId="61" fillId="0" borderId="0">
      <alignment horizontal="centerContinuous" vertical="center" wrapText="1"/>
    </xf>
    <xf numFmtId="0" fontId="59" fillId="0" borderId="0">
      <alignment horizontal="center" vertical="top"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0" fontId="43" fillId="2" borderId="0" applyFill="0">
      <alignment wrapText="1"/>
    </xf>
    <xf numFmtId="178" fontId="62" fillId="2" borderId="23">
      <alignment wrapText="1"/>
    </xf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49" fontId="3" fillId="0" borderId="0" applyBorder="0">
      <alignment vertical="top"/>
    </xf>
    <xf numFmtId="0" fontId="1" fillId="0" borderId="0"/>
    <xf numFmtId="49" fontId="3" fillId="0" borderId="0" applyBorder="0">
      <alignment vertical="top"/>
    </xf>
    <xf numFmtId="0" fontId="16" fillId="0" borderId="0"/>
    <xf numFmtId="0" fontId="1" fillId="0" borderId="0"/>
    <xf numFmtId="0" fontId="3" fillId="0" borderId="0">
      <alignment horizontal="left" vertical="center"/>
    </xf>
    <xf numFmtId="0" fontId="20" fillId="0" borderId="0"/>
    <xf numFmtId="0" fontId="63" fillId="0" borderId="0"/>
    <xf numFmtId="0" fontId="16" fillId="0" borderId="0"/>
    <xf numFmtId="0" fontId="64" fillId="29" borderId="0" applyNumberFormat="0" applyBorder="0" applyAlignment="0">
      <alignment horizontal="left" vertical="center"/>
    </xf>
    <xf numFmtId="0" fontId="64" fillId="29" borderId="0" applyNumberFormat="0" applyBorder="0" applyAlignment="0">
      <alignment horizontal="left" vertical="center"/>
    </xf>
    <xf numFmtId="0" fontId="3" fillId="0" borderId="0">
      <alignment horizontal="left" vertical="center"/>
    </xf>
    <xf numFmtId="0" fontId="51" fillId="0" borderId="0"/>
    <xf numFmtId="0" fontId="13" fillId="0" borderId="0"/>
    <xf numFmtId="0" fontId="6" fillId="0" borderId="0">
      <alignment horizontal="left" vertical="center"/>
    </xf>
    <xf numFmtId="0" fontId="6" fillId="0" borderId="0"/>
    <xf numFmtId="49" fontId="3" fillId="29" borderId="0" applyBorder="0">
      <alignment vertical="top"/>
    </xf>
    <xf numFmtId="49" fontId="3" fillId="29" borderId="0" applyBorder="0">
      <alignment vertical="top"/>
    </xf>
    <xf numFmtId="0" fontId="1" fillId="0" borderId="0"/>
    <xf numFmtId="0" fontId="22" fillId="0" borderId="0"/>
    <xf numFmtId="0" fontId="65" fillId="0" borderId="0"/>
    <xf numFmtId="0" fontId="1" fillId="0" borderId="0"/>
    <xf numFmtId="0" fontId="22" fillId="0" borderId="0"/>
    <xf numFmtId="0" fontId="13" fillId="0" borderId="0">
      <alignment horizontal="left"/>
    </xf>
    <xf numFmtId="0" fontId="22" fillId="0" borderId="0"/>
    <xf numFmtId="0" fontId="6" fillId="0" borderId="0"/>
    <xf numFmtId="0" fontId="51" fillId="0" borderId="0"/>
    <xf numFmtId="0" fontId="66" fillId="0" borderId="0"/>
    <xf numFmtId="0" fontId="1" fillId="0" borderId="0"/>
    <xf numFmtId="0" fontId="67" fillId="0" borderId="0"/>
    <xf numFmtId="0" fontId="1" fillId="0" borderId="0"/>
    <xf numFmtId="0" fontId="22" fillId="0" borderId="0"/>
    <xf numFmtId="0" fontId="1" fillId="0" borderId="0"/>
    <xf numFmtId="179" fontId="55" fillId="0" borderId="46" applyFill="0" applyBorder="0" applyProtection="0">
      <alignment horizontal="right"/>
      <protection locked="0"/>
    </xf>
    <xf numFmtId="0" fontId="18" fillId="4" borderId="0" applyNumberFormat="0" applyBorder="0" applyAlignment="0" applyProtection="0"/>
    <xf numFmtId="175" fontId="68" fillId="28" borderId="8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22" fillId="24" borderId="38" applyNumberFormat="0" applyFont="0" applyAlignment="0" applyProtection="0"/>
    <xf numFmtId="0" fontId="16" fillId="24" borderId="38" applyNumberFormat="0" applyFon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ill="0" applyBorder="0" applyAlignment="0" applyProtection="0"/>
    <xf numFmtId="9" fontId="6" fillId="0" borderId="0" applyFont="0" applyFill="0" applyBorder="0" applyAlignment="0" applyProtection="0"/>
    <xf numFmtId="0" fontId="41" fillId="0" borderId="37" applyNumberFormat="0" applyFill="0" applyAlignment="0" applyProtection="0"/>
    <xf numFmtId="0" fontId="11" fillId="0" borderId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175" fontId="43" fillId="0" borderId="0" applyFill="0" applyBorder="0" applyAlignment="0" applyProtection="0"/>
    <xf numFmtId="0" fontId="50" fillId="0" borderId="0" applyNumberFormat="0" applyFill="0" applyBorder="0" applyAlignment="0" applyProtection="0"/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180" fontId="55" fillId="0" borderId="47" applyFill="0" applyBorder="0" applyProtection="0">
      <alignment horizontal="right"/>
    </xf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5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183" fontId="70" fillId="0" borderId="0" applyFill="0" applyBorder="0" applyAlignment="0" applyProtection="0"/>
    <xf numFmtId="4" fontId="3" fillId="2" borderId="0" applyBorder="0">
      <alignment horizontal="right"/>
    </xf>
    <xf numFmtId="4" fontId="3" fillId="2" borderId="0" applyFont="0" applyBorder="0">
      <alignment horizontal="right"/>
    </xf>
    <xf numFmtId="4" fontId="3" fillId="30" borderId="11" applyBorder="0">
      <alignment horizontal="right"/>
    </xf>
    <xf numFmtId="4" fontId="3" fillId="2" borderId="23" applyFont="0" applyBorder="0">
      <alignment horizontal="right"/>
    </xf>
    <xf numFmtId="0" fontId="35" fillId="5" borderId="0" applyNumberFormat="0" applyBorder="0" applyAlignment="0" applyProtection="0"/>
    <xf numFmtId="184" fontId="71" fillId="2" borderId="46" applyFill="0" applyBorder="0" applyProtection="0">
      <alignment horizontal="right"/>
      <protection locked="0"/>
    </xf>
    <xf numFmtId="185" fontId="14" fillId="0" borderId="0">
      <protection locked="0"/>
    </xf>
  </cellStyleXfs>
  <cellXfs count="59">
    <xf numFmtId="0" fontId="0" fillId="0" borderId="0" xfId="0"/>
    <xf numFmtId="0" fontId="7" fillId="0" borderId="6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7" fillId="0" borderId="19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/>
    </xf>
    <xf numFmtId="0" fontId="3" fillId="0" borderId="3" xfId="2" applyNumberFormat="1" applyFont="1" applyFill="1" applyBorder="1" applyAlignment="1" applyProtection="1">
      <alignment horizontal="left" vertical="center"/>
    </xf>
    <xf numFmtId="0" fontId="7" fillId="0" borderId="3" xfId="2" applyNumberFormat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3" applyFont="1" applyFill="1" applyBorder="1" applyAlignment="1" applyProtection="1">
      <alignment horizontal="center" vertical="center" wrapText="1"/>
    </xf>
    <xf numFmtId="0" fontId="9" fillId="0" borderId="18" xfId="4" applyFont="1" applyFill="1" applyBorder="1" applyAlignment="1" applyProtection="1">
      <alignment horizontal="center" vertical="center" wrapText="1"/>
    </xf>
    <xf numFmtId="0" fontId="9" fillId="0" borderId="19" xfId="4" applyFont="1" applyFill="1" applyBorder="1" applyAlignment="1" applyProtection="1">
      <alignment horizontal="center" vertical="center" wrapText="1"/>
    </xf>
    <xf numFmtId="49" fontId="7" fillId="0" borderId="20" xfId="1" applyNumberFormat="1" applyFont="1" applyFill="1" applyBorder="1" applyAlignment="1" applyProtection="1">
      <alignment horizontal="center" vertical="center" wrapText="1"/>
    </xf>
    <xf numFmtId="164" fontId="3" fillId="0" borderId="21" xfId="1" applyNumberFormat="1" applyFont="1" applyFill="1" applyBorder="1" applyAlignment="1" applyProtection="1">
      <alignment vertical="center"/>
    </xf>
    <xf numFmtId="164" fontId="3" fillId="0" borderId="12" xfId="1" applyNumberFormat="1" applyFont="1" applyFill="1" applyBorder="1" applyAlignment="1" applyProtection="1">
      <alignment vertical="center"/>
    </xf>
    <xf numFmtId="49" fontId="3" fillId="0" borderId="22" xfId="1" applyNumberFormat="1" applyFont="1" applyFill="1" applyBorder="1" applyAlignment="1" applyProtection="1">
      <alignment horizontal="center" vertical="center" wrapText="1"/>
    </xf>
    <xf numFmtId="164" fontId="3" fillId="0" borderId="23" xfId="1" applyNumberFormat="1" applyFont="1" applyFill="1" applyBorder="1" applyAlignment="1" applyProtection="1">
      <alignment vertical="center"/>
    </xf>
    <xf numFmtId="164" fontId="3" fillId="0" borderId="24" xfId="1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 applyProtection="1">
      <alignment horizontal="left" vertical="center" wrapText="1" indent="2"/>
    </xf>
    <xf numFmtId="0" fontId="3" fillId="0" borderId="22" xfId="1" applyFont="1" applyFill="1" applyBorder="1" applyAlignment="1" applyProtection="1">
      <alignment horizontal="left" vertical="center" wrapText="1" indent="3"/>
    </xf>
    <xf numFmtId="49" fontId="3" fillId="0" borderId="25" xfId="1" applyNumberFormat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vertical="center"/>
    </xf>
    <xf numFmtId="164" fontId="3" fillId="0" borderId="27" xfId="1" applyNumberFormat="1" applyFont="1" applyFill="1" applyBorder="1" applyAlignment="1" applyProtection="1">
      <alignment vertical="center"/>
    </xf>
    <xf numFmtId="164" fontId="3" fillId="0" borderId="11" xfId="1" applyNumberFormat="1" applyFont="1" applyFill="1" applyBorder="1" applyAlignment="1" applyProtection="1">
      <alignment vertical="center"/>
    </xf>
    <xf numFmtId="164" fontId="3" fillId="0" borderId="13" xfId="1" applyNumberFormat="1" applyFont="1" applyFill="1" applyBorder="1" applyAlignment="1" applyProtection="1">
      <alignment vertical="center"/>
    </xf>
    <xf numFmtId="164" fontId="3" fillId="0" borderId="28" xfId="1" applyNumberFormat="1" applyFont="1" applyFill="1" applyBorder="1" applyAlignment="1" applyProtection="1">
      <alignment vertical="center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164" fontId="3" fillId="0" borderId="29" xfId="1" applyNumberFormat="1" applyFont="1" applyFill="1" applyBorder="1" applyAlignment="1" applyProtection="1">
      <alignment vertical="center"/>
    </xf>
    <xf numFmtId="164" fontId="3" fillId="0" borderId="30" xfId="1" applyNumberFormat="1" applyFont="1" applyFill="1" applyBorder="1" applyAlignment="1" applyProtection="1">
      <alignment vertical="center"/>
    </xf>
    <xf numFmtId="164" fontId="3" fillId="0" borderId="23" xfId="1" applyNumberFormat="1" applyFont="1" applyFill="1" applyBorder="1" applyAlignment="1" applyProtection="1">
      <alignment vertical="center"/>
      <protection locked="0"/>
    </xf>
    <xf numFmtId="164" fontId="3" fillId="0" borderId="24" xfId="1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 wrapText="1"/>
    </xf>
    <xf numFmtId="0" fontId="10" fillId="0" borderId="0" xfId="1" applyFont="1" applyFill="1" applyAlignment="1" applyProtection="1">
      <alignment vertical="center"/>
    </xf>
  </cellXfs>
  <cellStyles count="390">
    <cellStyle name=" 1" xfId="7"/>
    <cellStyle name=" 1 2" xfId="8"/>
    <cellStyle name=" 1_Stage1" xfId="9"/>
    <cellStyle name="_~5288621" xfId="10"/>
    <cellStyle name="_~9346444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Ввод   объектов  в 2006г" xfId="16"/>
    <cellStyle name="_ВО ОП ТЭС-ОТ- 2007" xfId="17"/>
    <cellStyle name="_ВФ ОАО ТЭС-ОТ- 2009" xfId="18"/>
    <cellStyle name="_Договор аренды ЯЭ с разбивкой" xfId="19"/>
    <cellStyle name="_МОДЕЛЬ_1 (2)_PR.PROG.WARM.NOTCOMBI.2012.2.16_v1.4(04.04.11) " xfId="20"/>
    <cellStyle name="_МОДЕЛЬ_1 (2)_Книга2_PR.PROG.WARM.NOTCOMBI.2012.2.16_v1.4(04.04.11) " xfId="21"/>
    <cellStyle name="_ОВИЗ на  2007г. ЦСиП для тарифа" xfId="22"/>
    <cellStyle name="_ОТ ИД 2009" xfId="23"/>
    <cellStyle name="_План затрат ЦЭСиЭР" xfId="24"/>
    <cellStyle name="_План затрат ЦЭСиЭР на  РЭН на 2007г. по УГЭ (приказ 561)от 25.09.06.06" xfId="25"/>
    <cellStyle name="_План затрат ЦЭСиЭР на  РЭН на 2007г. по УИТ (приказ 561)от 06.10.06" xfId="26"/>
    <cellStyle name="_План РЭН на 2007г.по РМУ  вариант1 18.09.2006 с изменениями26.09" xfId="27"/>
    <cellStyle name="_пр 5 тариф RAB_PR.PROG.WARM.NOTCOMBI.2012.2.16_v1.4(04.04.11) " xfId="28"/>
    <cellStyle name="_пр 5 тариф RAB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Расчет мощности" xfId="34"/>
    <cellStyle name="_Расчет тарифа 2006г -от 18.11.2005г(2)" xfId="35"/>
    <cellStyle name="_Расчет тарифа на электр. СН 2006г -от 18.11.2005г." xfId="36"/>
    <cellStyle name="_Себестоимость эл.энергии сторонним за 1 кв. 2006г." xfId="37"/>
    <cellStyle name="_Списание 2007 года" xfId="38"/>
    <cellStyle name="_Тепло Объем ремонт ввод ОФ ГБ 2006 ЭЦ-2" xfId="39"/>
    <cellStyle name="_Тепло Объемы для расчета ГБ 2006 ЭЦ-2" xfId="40"/>
    <cellStyle name="_Тепло ПН утвержд на 2006  г. " xfId="41"/>
    <cellStyle name="_экон.форм-т ВО 1 с разбивкой" xfId="42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Акцент1 2" xfId="58"/>
    <cellStyle name="20% - Акцент2 2" xfId="59"/>
    <cellStyle name="20% - Акцент3 2" xfId="60"/>
    <cellStyle name="20% - Акцент4 2" xfId="61"/>
    <cellStyle name="20% - Акцент5 2" xfId="62"/>
    <cellStyle name="20% - Акцент6 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Акцент1 2" xfId="70"/>
    <cellStyle name="40% - Акцент2 2" xfId="71"/>
    <cellStyle name="40% - Акцент3 2" xfId="72"/>
    <cellStyle name="40% - Акцент4 2" xfId="73"/>
    <cellStyle name="40% - Акцент5 2" xfId="74"/>
    <cellStyle name="40% - Акцент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Акцент1 2" xfId="82"/>
    <cellStyle name="60% - Акцент2 2" xfId="83"/>
    <cellStyle name="60% - Акцент3 2" xfId="84"/>
    <cellStyle name="60% - Акцент4 2" xfId="85"/>
    <cellStyle name="60% - Акцент5 2" xfId="86"/>
    <cellStyle name="60% - Акцент6 2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ulation" xfId="95"/>
    <cellStyle name="Cells 2" xfId="96"/>
    <cellStyle name="Check Cell" xfId="97"/>
    <cellStyle name="Comma [0]_irl tel sep5" xfId="98"/>
    <cellStyle name="Comma_irl tel sep5" xfId="99"/>
    <cellStyle name="Comma0" xfId="100"/>
    <cellStyle name="Currency [0]" xfId="101"/>
    <cellStyle name="Currency [0] 2" xfId="102"/>
    <cellStyle name="Currency [0] 2 2" xfId="103"/>
    <cellStyle name="Currency [0] 2 3" xfId="104"/>
    <cellStyle name="Currency [0] 2 4" xfId="105"/>
    <cellStyle name="Currency [0] 2 5" xfId="106"/>
    <cellStyle name="Currency [0] 2 6" xfId="107"/>
    <cellStyle name="Currency [0] 2 7" xfId="108"/>
    <cellStyle name="Currency [0] 2 8" xfId="109"/>
    <cellStyle name="Currency [0] 3" xfId="110"/>
    <cellStyle name="Currency [0] 3 2" xfId="111"/>
    <cellStyle name="Currency [0] 3 3" xfId="112"/>
    <cellStyle name="Currency [0] 3 4" xfId="113"/>
    <cellStyle name="Currency [0] 3 5" xfId="114"/>
    <cellStyle name="Currency [0] 3 6" xfId="115"/>
    <cellStyle name="Currency [0] 3 7" xfId="116"/>
    <cellStyle name="Currency [0] 3 8" xfId="117"/>
    <cellStyle name="Currency [0] 4" xfId="118"/>
    <cellStyle name="Currency [0] 4 2" xfId="119"/>
    <cellStyle name="Currency [0] 4 3" xfId="120"/>
    <cellStyle name="Currency [0] 4 4" xfId="121"/>
    <cellStyle name="Currency [0] 4 5" xfId="122"/>
    <cellStyle name="Currency [0] 4 6" xfId="123"/>
    <cellStyle name="Currency [0] 4 7" xfId="124"/>
    <cellStyle name="Currency [0] 4 8" xfId="125"/>
    <cellStyle name="Currency [0] 5" xfId="126"/>
    <cellStyle name="Currency [0] 5 2" xfId="127"/>
    <cellStyle name="Currency [0] 5 3" xfId="128"/>
    <cellStyle name="Currency [0] 5 4" xfId="129"/>
    <cellStyle name="Currency [0] 5 5" xfId="130"/>
    <cellStyle name="Currency [0] 5 6" xfId="131"/>
    <cellStyle name="Currency [0] 5 7" xfId="132"/>
    <cellStyle name="Currency [0] 5 8" xfId="133"/>
    <cellStyle name="Currency_irl tel sep5" xfId="134"/>
    <cellStyle name="Currency0" xfId="135"/>
    <cellStyle name="Currency2" xfId="136"/>
    <cellStyle name="Date" xfId="137"/>
    <cellStyle name="Euro" xfId="138"/>
    <cellStyle name="Explanatory Text" xfId="139"/>
    <cellStyle name="F2" xfId="140"/>
    <cellStyle name="F3" xfId="141"/>
    <cellStyle name="F4" xfId="142"/>
    <cellStyle name="F5" xfId="143"/>
    <cellStyle name="F6" xfId="144"/>
    <cellStyle name="F7" xfId="145"/>
    <cellStyle name="F8" xfId="146"/>
    <cellStyle name="Fixed" xfId="147"/>
    <cellStyle name="Followed Hyperlink" xfId="148"/>
    <cellStyle name="Good" xfId="149"/>
    <cellStyle name="Header 3" xfId="150"/>
    <cellStyle name="Heading 1" xfId="151"/>
    <cellStyle name="Heading 2" xfId="152"/>
    <cellStyle name="Heading 3" xfId="153"/>
    <cellStyle name="Heading 4" xfId="154"/>
    <cellStyle name="Hyperlink" xfId="155"/>
    <cellStyle name="Input" xfId="156"/>
    <cellStyle name="Linked Cell" xfId="157"/>
    <cellStyle name="Neutral" xfId="158"/>
    <cellStyle name="normal" xfId="159"/>
    <cellStyle name="Normal 2" xfId="160"/>
    <cellStyle name="normal 3" xfId="161"/>
    <cellStyle name="normal 4" xfId="162"/>
    <cellStyle name="normal 5" xfId="163"/>
    <cellStyle name="normal 6" xfId="164"/>
    <cellStyle name="normal 7" xfId="165"/>
    <cellStyle name="normal 8" xfId="166"/>
    <cellStyle name="normal 9" xfId="167"/>
    <cellStyle name="Normal_ASUS" xfId="168"/>
    <cellStyle name="Normal1" xfId="169"/>
    <cellStyle name="Normal2" xfId="170"/>
    <cellStyle name="normбlnм_laroux" xfId="171"/>
    <cellStyle name="Note" xfId="172"/>
    <cellStyle name="Output" xfId="173"/>
    <cellStyle name="Percent1" xfId="174"/>
    <cellStyle name="Price_Body" xfId="175"/>
    <cellStyle name="Style 1" xfId="176"/>
    <cellStyle name="Title" xfId="177"/>
    <cellStyle name="Title 4" xfId="178"/>
    <cellStyle name="Total" xfId="179"/>
    <cellStyle name="Warning Text" xfId="180"/>
    <cellStyle name="Акцент1 2" xfId="181"/>
    <cellStyle name="Акцент2 2" xfId="182"/>
    <cellStyle name="Акцент3 2" xfId="183"/>
    <cellStyle name="Акцент4 2" xfId="184"/>
    <cellStyle name="Акцент5 2" xfId="185"/>
    <cellStyle name="Акцент6 2" xfId="186"/>
    <cellStyle name="Беззащитный" xfId="187"/>
    <cellStyle name="Ввод  2" xfId="188"/>
    <cellStyle name="Вывод 2" xfId="189"/>
    <cellStyle name="Вычисление 2" xfId="190"/>
    <cellStyle name="Гиперссылка 2 2" xfId="191"/>
    <cellStyle name="Гиперссылка 2 2 2" xfId="192"/>
    <cellStyle name="Гиперссылка 4" xfId="193"/>
    <cellStyle name="Гиперссылка 4 6" xfId="194"/>
    <cellStyle name="Гиперссылка 5" xfId="195"/>
    <cellStyle name="ДАТА" xfId="196"/>
    <cellStyle name="ДАТА 2" xfId="197"/>
    <cellStyle name="ДАТА 3" xfId="198"/>
    <cellStyle name="ДАТА 4" xfId="199"/>
    <cellStyle name="ДАТА 5" xfId="200"/>
    <cellStyle name="ДАТА 6" xfId="201"/>
    <cellStyle name="ДАТА 7" xfId="202"/>
    <cellStyle name="ДАТА 8" xfId="203"/>
    <cellStyle name="два_знака" xfId="204"/>
    <cellStyle name="Двойной клик" xfId="205"/>
    <cellStyle name="Заголовок" xfId="206"/>
    <cellStyle name="Заголовок 1 2" xfId="207"/>
    <cellStyle name="Заголовок 2 2" xfId="208"/>
    <cellStyle name="Заголовок 3 2" xfId="209"/>
    <cellStyle name="Заголовок 4 2" xfId="210"/>
    <cellStyle name="ЗАГОЛОВОК1" xfId="211"/>
    <cellStyle name="ЗАГОЛОВОК2" xfId="212"/>
    <cellStyle name="ЗаголовокСтолбца" xfId="213"/>
    <cellStyle name="Защитный" xfId="214"/>
    <cellStyle name="Значение" xfId="215"/>
    <cellStyle name="Итог 2" xfId="216"/>
    <cellStyle name="ИТОГОВЫЙ" xfId="217"/>
    <cellStyle name="ИТОГОВЫЙ 2" xfId="218"/>
    <cellStyle name="ИТОГОВЫЙ 3" xfId="219"/>
    <cellStyle name="ИТОГОВЫЙ 4" xfId="220"/>
    <cellStyle name="ИТОГОВЫЙ 5" xfId="221"/>
    <cellStyle name="ИТОГОВЫЙ 6" xfId="222"/>
    <cellStyle name="ИТОГОВЫЙ 7" xfId="223"/>
    <cellStyle name="ИТОГОВЫЙ 8" xfId="224"/>
    <cellStyle name="Контрольная ячейка 2" xfId="225"/>
    <cellStyle name="Мой заголовок" xfId="226"/>
    <cellStyle name="Мой заголовок листа" xfId="227"/>
    <cellStyle name="Мой заголовок_Тариф 2012 (21.03.2011)" xfId="228"/>
    <cellStyle name="Мои наименования показателей" xfId="229"/>
    <cellStyle name="Мои наименования показателей 2" xfId="230"/>
    <cellStyle name="Мои наименования показателей 2 2" xfId="231"/>
    <cellStyle name="Мои наименования показателей 2 3" xfId="232"/>
    <cellStyle name="Мои наименования показателей 2 4" xfId="233"/>
    <cellStyle name="Мои наименования показателей 2 5" xfId="234"/>
    <cellStyle name="Мои наименования показателей 2 6" xfId="235"/>
    <cellStyle name="Мои наименования показателей 2 7" xfId="236"/>
    <cellStyle name="Мои наименования показателей 2 8" xfId="237"/>
    <cellStyle name="Мои наименования показателей 3" xfId="238"/>
    <cellStyle name="Мои наименования показателей 3 2" xfId="239"/>
    <cellStyle name="Мои наименования показателей 3 3" xfId="240"/>
    <cellStyle name="Мои наименования показателей 3 4" xfId="241"/>
    <cellStyle name="Мои наименования показателей 3 5" xfId="242"/>
    <cellStyle name="Мои наименования показателей 3 6" xfId="243"/>
    <cellStyle name="Мои наименования показателей 3 7" xfId="244"/>
    <cellStyle name="Мои наименования показателей 3 8" xfId="245"/>
    <cellStyle name="Мои наименования показателей 4" xfId="246"/>
    <cellStyle name="Мои наименования показателей 4 2" xfId="247"/>
    <cellStyle name="Мои наименования показателей 4 3" xfId="248"/>
    <cellStyle name="Мои наименования показателей 4 4" xfId="249"/>
    <cellStyle name="Мои наименования показателей 4 5" xfId="250"/>
    <cellStyle name="Мои наименования показателей 4 6" xfId="251"/>
    <cellStyle name="Мои наименования показателей 4 7" xfId="252"/>
    <cellStyle name="Мои наименования показателей 4 8" xfId="253"/>
    <cellStyle name="Мои наименования показателей 5" xfId="254"/>
    <cellStyle name="Мои наименования показателей 5 2" xfId="255"/>
    <cellStyle name="Мои наименования показателей 5 3" xfId="256"/>
    <cellStyle name="Мои наименования показателей 5 4" xfId="257"/>
    <cellStyle name="Мои наименования показателей 5 5" xfId="258"/>
    <cellStyle name="Мои наименования показателей 5 6" xfId="259"/>
    <cellStyle name="Мои наименования показателей 5 7" xfId="260"/>
    <cellStyle name="Мои наименования показателей 5 8" xfId="261"/>
    <cellStyle name="Мои наименования показателей_BALANCE.TBO.1.71" xfId="262"/>
    <cellStyle name="назв фил" xfId="263"/>
    <cellStyle name="Название 2" xfId="264"/>
    <cellStyle name="Нейтральный 2" xfId="265"/>
    <cellStyle name="Обычный" xfId="0" builtinId="0"/>
    <cellStyle name="Обычный 10" xfId="266"/>
    <cellStyle name="Обычный 11" xfId="267"/>
    <cellStyle name="Обычный 12" xfId="268"/>
    <cellStyle name="Обычный 12 2" xfId="269"/>
    <cellStyle name="Обычный 12 3 2" xfId="270"/>
    <cellStyle name="Обычный 13" xfId="271"/>
    <cellStyle name="Обычный 14" xfId="272"/>
    <cellStyle name="Обычный 15" xfId="273"/>
    <cellStyle name="Обычный 2" xfId="274"/>
    <cellStyle name="Обычный 2 14" xfId="275"/>
    <cellStyle name="Обычный 2 2" xfId="276"/>
    <cellStyle name="Обычный 2 2 2" xfId="5"/>
    <cellStyle name="Обычный 2 3" xfId="277"/>
    <cellStyle name="Обычный 2 3 2" xfId="278"/>
    <cellStyle name="Обычный 2 4" xfId="279"/>
    <cellStyle name="Обычный 3" xfId="6"/>
    <cellStyle name="Обычный 3 2" xfId="280"/>
    <cellStyle name="Обычный 3 2 2" xfId="281"/>
    <cellStyle name="Обычный 3 3" xfId="282"/>
    <cellStyle name="Обычный 3 3 2" xfId="283"/>
    <cellStyle name="Обычный 3 4" xfId="284"/>
    <cellStyle name="Обычный 3 5" xfId="285"/>
    <cellStyle name="Обычный 3 6" xfId="286"/>
    <cellStyle name="Обычный 4" xfId="287"/>
    <cellStyle name="Обычный 4 2" xfId="288"/>
    <cellStyle name="Обычный 4 3" xfId="289"/>
    <cellStyle name="Обычный 4_test_расчет тепловой энергии - для разработки 30 03 11" xfId="290"/>
    <cellStyle name="Обычный 5" xfId="291"/>
    <cellStyle name="Обычный 5 2" xfId="292"/>
    <cellStyle name="Обычный 6" xfId="293"/>
    <cellStyle name="Обычный 7" xfId="294"/>
    <cellStyle name="Обычный 7 2" xfId="295"/>
    <cellStyle name="Обычный 8" xfId="296"/>
    <cellStyle name="Обычный 8 2" xfId="297"/>
    <cellStyle name="Обычный 9" xfId="298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  <cellStyle name="один_знак" xfId="299"/>
    <cellStyle name="Плохой 2" xfId="300"/>
    <cellStyle name="Поле ввода" xfId="301"/>
    <cellStyle name="Пояснение 2" xfId="302"/>
    <cellStyle name="Примечание 2" xfId="303"/>
    <cellStyle name="Примечание 2 2" xfId="304"/>
    <cellStyle name="Примечание 2 3" xfId="305"/>
    <cellStyle name="Примечание 2 4" xfId="306"/>
    <cellStyle name="Примечание 2 5" xfId="307"/>
    <cellStyle name="Примечание 2 6" xfId="308"/>
    <cellStyle name="Примечание 2 7" xfId="309"/>
    <cellStyle name="Примечание 2 8" xfId="310"/>
    <cellStyle name="Примечание 3" xfId="311"/>
    <cellStyle name="Примечание 3 2" xfId="312"/>
    <cellStyle name="Примечание 3 3" xfId="313"/>
    <cellStyle name="Примечание 3 4" xfId="314"/>
    <cellStyle name="Примечание 3 5" xfId="315"/>
    <cellStyle name="Примечание 3 6" xfId="316"/>
    <cellStyle name="Примечание 3 7" xfId="317"/>
    <cellStyle name="Примечание 3 8" xfId="318"/>
    <cellStyle name="Примечание 4" xfId="319"/>
    <cellStyle name="Примечание 4 2" xfId="320"/>
    <cellStyle name="Примечание 4 3" xfId="321"/>
    <cellStyle name="Примечание 4 4" xfId="322"/>
    <cellStyle name="Примечание 4 5" xfId="323"/>
    <cellStyle name="Примечание 4 6" xfId="324"/>
    <cellStyle name="Примечание 4 7" xfId="325"/>
    <cellStyle name="Примечание 4 8" xfId="326"/>
    <cellStyle name="Примечание 5" xfId="327"/>
    <cellStyle name="Примечание 5 2" xfId="328"/>
    <cellStyle name="Примечание 5 3" xfId="329"/>
    <cellStyle name="Примечание 5 4" xfId="330"/>
    <cellStyle name="Примечание 5 5" xfId="331"/>
    <cellStyle name="Примечание 5 6" xfId="332"/>
    <cellStyle name="Примечание 5 7" xfId="333"/>
    <cellStyle name="Примечание 5 8" xfId="334"/>
    <cellStyle name="Примечание 6" xfId="335"/>
    <cellStyle name="Процент_11п" xfId="336"/>
    <cellStyle name="Процентный 2" xfId="337"/>
    <cellStyle name="Процентный 3" xfId="338"/>
    <cellStyle name="Процентный 4" xfId="339"/>
    <cellStyle name="Процентный 5" xfId="340"/>
    <cellStyle name="Процентный 6" xfId="341"/>
    <cellStyle name="Процентный 7" xfId="342"/>
    <cellStyle name="Связанная ячейка 2" xfId="343"/>
    <cellStyle name="Стиль 1" xfId="344"/>
    <cellStyle name="ТЕКСТ" xfId="345"/>
    <cellStyle name="ТЕКСТ 2" xfId="346"/>
    <cellStyle name="ТЕКСТ 3" xfId="347"/>
    <cellStyle name="ТЕКСТ 4" xfId="348"/>
    <cellStyle name="ТЕКСТ 5" xfId="349"/>
    <cellStyle name="ТЕКСТ 6" xfId="350"/>
    <cellStyle name="ТЕКСТ 7" xfId="351"/>
    <cellStyle name="ТЕКСТ 8" xfId="352"/>
    <cellStyle name="Текст предупреждения 2" xfId="353"/>
    <cellStyle name="Текстовый" xfId="354"/>
    <cellStyle name="Текстовый 2" xfId="355"/>
    <cellStyle name="Текстовый 3" xfId="356"/>
    <cellStyle name="Текстовый 4" xfId="357"/>
    <cellStyle name="Текстовый 5" xfId="358"/>
    <cellStyle name="Текстовый 6" xfId="359"/>
    <cellStyle name="Текстовый 7" xfId="360"/>
    <cellStyle name="Текстовый 8" xfId="361"/>
    <cellStyle name="Текстовый_46EE(v6.1.1)" xfId="362"/>
    <cellStyle name="три_знака" xfId="363"/>
    <cellStyle name="Тысячи [0]_12п" xfId="364"/>
    <cellStyle name="Тысячи_11п" xfId="365"/>
    <cellStyle name="ФИКСИРОВАННЫЙ" xfId="366"/>
    <cellStyle name="ФИКСИРОВАННЫЙ 2" xfId="367"/>
    <cellStyle name="ФИКСИРОВАННЫЙ 3" xfId="368"/>
    <cellStyle name="ФИКСИРОВАННЫЙ 4" xfId="369"/>
    <cellStyle name="ФИКСИРОВАННЫЙ 5" xfId="370"/>
    <cellStyle name="ФИКСИРОВАННЫЙ 6" xfId="371"/>
    <cellStyle name="ФИКСИРОВАННЫЙ 7" xfId="372"/>
    <cellStyle name="ФИКСИРОВАННЫЙ 8" xfId="373"/>
    <cellStyle name="Финансовый 2" xfId="374"/>
    <cellStyle name="Финансовый 2 2" xfId="375"/>
    <cellStyle name="Финансовый 3" xfId="376"/>
    <cellStyle name="Финансовый 3 2" xfId="377"/>
    <cellStyle name="Финансовый 3 3" xfId="378"/>
    <cellStyle name="Финансовый 4" xfId="379"/>
    <cellStyle name="Финансовый 5" xfId="380"/>
    <cellStyle name="Финансовый 6" xfId="381"/>
    <cellStyle name="Финансовый 7" xfId="382"/>
    <cellStyle name="Формула" xfId="383"/>
    <cellStyle name="Формула 2" xfId="384"/>
    <cellStyle name="ФормулаВБ" xfId="385"/>
    <cellStyle name="ФормулаНаКонтроль" xfId="386"/>
    <cellStyle name="Хороший 2" xfId="387"/>
    <cellStyle name="целые" xfId="388"/>
    <cellStyle name="Џђћ–…ќ’ќ›‰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7;&#1074;&#1086;&#1076;&#1085;&#1099;&#1081;%20&#1087;&#1088;&#1086;&#1075;&#1085;&#1086;&#1079;&#1085;&#1099;&#1081;%20&#1073;&#1072;&#1083;&#1072;&#1085;&#1089;/2019/09.02.18%20&#1074;%20&#1050;&#1058;&#1056;/&#1055;&#1088;&#1080;&#1083;&#1086;&#1078;&#1077;&#1085;&#1080;&#1103;%201%201%201-1%206%20&#1082;%20&#1079;&#1072;&#1087;&#1088;&#1086;&#1089;&#1091;%20&#1060;&#1040;&#1057;%20&#1087;&#1083;&#1072;&#1085;%202017%20&#1052;&#1059;&#1055;%20&#1050;&#1080;&#1088;&#1086;&#1074;&#1089;&#1082;&#1072;&#1103;%20&#1075;&#1086;&#1088;&#1101;&#1083;&#1077;&#1082;&#1090;&#1088;&#1086;&#1089;&#1077;&#1090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lina/Application%20Data/Microsoft/Excel/&#1095;&#1080;&#1089;&#1090;&#1099;&#1081;%20KOTEL.NET.PLAN.7.28(v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Outlook/O68QLE11/&#1058;&#1072;&#1073;&#1083;&#1080;&#1094;&#1099;%201%203%201%204%201%205%201%2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ina/AppData/Local/Microsoft/Windows/Temporary%20Internet%20Files/Content.Outlook/UO0P54XM/Users/karelina/Documents/&#1052;&#1054;&#1048;%20&#1044;&#1054;&#1050;&#1059;&#1052;&#1045;&#1053;&#1058;&#1067;%20%20%20&#1050;&#1072;&#1088;&#1077;&#1083;&#1080;&#1085;&#1072;/&#1041;&#1040;&#1051;&#1040;&#1053;&#1057;&#1067;%20&#1089;%202016%20&#1075;/&#1041;&#1072;&#1083;&#1072;&#1085;&#1089;&#1099;%202018/&#1095;&#1080;&#1089;&#1090;&#1099;&#1081;%20KOTEL.NET.PLAN.7.28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к заполнению"/>
      <sheetName val="Приложение 1 "/>
      <sheetName val="Приложение 1.1 "/>
      <sheetName val="Приложение 1.2 "/>
      <sheetName val="Приложение 1.3 "/>
      <sheetName val="Приложение 1.4"/>
      <sheetName val="Приложение 1.5"/>
      <sheetName val="Приложение 1.6"/>
    </sheetNames>
    <sheetDataSet>
      <sheetData sheetId="0"/>
      <sheetData sheetId="1">
        <row r="3">
          <cell r="A3" t="str">
            <v>Организация: МУП "Кировская горэлектросеть"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46"/>
  <sheetViews>
    <sheetView tabSelected="1" topLeftCell="C7" zoomScale="93" zoomScaleNormal="93" workbookViewId="0">
      <selection activeCell="W7" sqref="W7"/>
    </sheetView>
  </sheetViews>
  <sheetFormatPr defaultColWidth="9.140625" defaultRowHeight="11.25"/>
  <cols>
    <col min="1" max="2" width="0" style="14" hidden="1" customWidth="1"/>
    <col min="3" max="3" width="2.7109375" style="14" customWidth="1"/>
    <col min="4" max="4" width="6.5703125" style="14" customWidth="1"/>
    <col min="5" max="5" width="45.7109375" style="15" customWidth="1"/>
    <col min="6" max="20" width="11" style="14" customWidth="1"/>
    <col min="21" max="22" width="2.5703125" style="14" customWidth="1"/>
    <col min="23" max="16384" width="9.140625" style="14"/>
  </cols>
  <sheetData>
    <row r="1" spans="3:21" ht="11.45" hidden="1" customHeight="1"/>
    <row r="2" spans="3:21" ht="11.45" hidden="1" customHeight="1"/>
    <row r="3" spans="3:21" ht="11.45" hidden="1" customHeight="1"/>
    <row r="4" spans="3:21" ht="11.45" hidden="1" customHeight="1"/>
    <row r="5" spans="3:21" ht="11.45" hidden="1" customHeight="1"/>
    <row r="6" spans="3:21" ht="11.45" hidden="1" customHeight="1"/>
    <row r="7" spans="3:21" s="16" customFormat="1" ht="54.6" customHeight="1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 t="s">
        <v>0</v>
      </c>
      <c r="Q7" s="18"/>
      <c r="R7" s="18"/>
      <c r="S7" s="18"/>
      <c r="T7" s="18"/>
    </row>
    <row r="8" spans="3:21" ht="12" customHeight="1"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</row>
    <row r="9" spans="3:21" ht="15" customHeight="1">
      <c r="C9" s="24"/>
      <c r="D9" s="1" t="s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5"/>
    </row>
    <row r="10" spans="3:21" ht="15" customHeight="1">
      <c r="C10" s="24"/>
      <c r="D10" s="1" t="str">
        <f>'[1]Приложение 1 '!A3</f>
        <v>Организация: МУП "Кировская горэлектросеть"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5"/>
    </row>
    <row r="11" spans="3:21" ht="15" customHeight="1" thickBot="1">
      <c r="C11" s="24"/>
      <c r="D11" s="26" t="s">
        <v>2</v>
      </c>
      <c r="E11" s="27" t="s">
        <v>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5"/>
    </row>
    <row r="12" spans="3:21" ht="15" customHeight="1">
      <c r="C12" s="24"/>
      <c r="D12" s="3" t="s">
        <v>4</v>
      </c>
      <c r="E12" s="4" t="s">
        <v>5</v>
      </c>
      <c r="F12" s="29" t="s">
        <v>6</v>
      </c>
      <c r="G12" s="30"/>
      <c r="H12" s="30"/>
      <c r="I12" s="30"/>
      <c r="J12" s="31"/>
      <c r="K12" s="29" t="s">
        <v>7</v>
      </c>
      <c r="L12" s="30"/>
      <c r="M12" s="30"/>
      <c r="N12" s="30"/>
      <c r="O12" s="31"/>
      <c r="P12" s="29" t="s">
        <v>8</v>
      </c>
      <c r="Q12" s="30"/>
      <c r="R12" s="30"/>
      <c r="S12" s="30"/>
      <c r="T12" s="31"/>
      <c r="U12" s="25"/>
    </row>
    <row r="13" spans="3:21" ht="13.15" customHeight="1" thickBot="1">
      <c r="C13" s="24"/>
      <c r="D13" s="5"/>
      <c r="E13" s="6"/>
      <c r="F13" s="7" t="s">
        <v>9</v>
      </c>
      <c r="G13" s="8" t="s">
        <v>10</v>
      </c>
      <c r="H13" s="32" t="s">
        <v>11</v>
      </c>
      <c r="I13" s="32" t="s">
        <v>12</v>
      </c>
      <c r="J13" s="9" t="s">
        <v>13</v>
      </c>
      <c r="K13" s="7" t="s">
        <v>9</v>
      </c>
      <c r="L13" s="8" t="s">
        <v>10</v>
      </c>
      <c r="M13" s="32" t="s">
        <v>11</v>
      </c>
      <c r="N13" s="32" t="s">
        <v>12</v>
      </c>
      <c r="O13" s="9" t="s">
        <v>13</v>
      </c>
      <c r="P13" s="7" t="s">
        <v>9</v>
      </c>
      <c r="Q13" s="8" t="s">
        <v>10</v>
      </c>
      <c r="R13" s="32" t="s">
        <v>11</v>
      </c>
      <c r="S13" s="32" t="s">
        <v>12</v>
      </c>
      <c r="T13" s="9" t="s">
        <v>13</v>
      </c>
      <c r="U13" s="25"/>
    </row>
    <row r="14" spans="3:21" ht="12" thickBot="1">
      <c r="C14" s="24"/>
      <c r="D14" s="33">
        <v>1</v>
      </c>
      <c r="E14" s="34">
        <f t="shared" ref="E14:T14" si="0">D14+1</f>
        <v>2</v>
      </c>
      <c r="F14" s="34">
        <f t="shared" si="0"/>
        <v>3</v>
      </c>
      <c r="G14" s="34">
        <f t="shared" si="0"/>
        <v>4</v>
      </c>
      <c r="H14" s="34">
        <f t="shared" si="0"/>
        <v>5</v>
      </c>
      <c r="I14" s="34">
        <f t="shared" si="0"/>
        <v>6</v>
      </c>
      <c r="J14" s="34">
        <f t="shared" si="0"/>
        <v>7</v>
      </c>
      <c r="K14" s="34">
        <f t="shared" si="0"/>
        <v>8</v>
      </c>
      <c r="L14" s="34">
        <f t="shared" si="0"/>
        <v>9</v>
      </c>
      <c r="M14" s="34">
        <f t="shared" si="0"/>
        <v>10</v>
      </c>
      <c r="N14" s="34">
        <f t="shared" si="0"/>
        <v>11</v>
      </c>
      <c r="O14" s="34">
        <f t="shared" si="0"/>
        <v>12</v>
      </c>
      <c r="P14" s="34">
        <f t="shared" si="0"/>
        <v>13</v>
      </c>
      <c r="Q14" s="34">
        <f t="shared" si="0"/>
        <v>14</v>
      </c>
      <c r="R14" s="34">
        <f t="shared" si="0"/>
        <v>15</v>
      </c>
      <c r="S14" s="34">
        <f t="shared" si="0"/>
        <v>16</v>
      </c>
      <c r="T14" s="34">
        <f t="shared" si="0"/>
        <v>17</v>
      </c>
      <c r="U14" s="25"/>
    </row>
    <row r="15" spans="3:21" ht="13.15" customHeight="1">
      <c r="C15" s="24"/>
      <c r="D15" s="35" t="s">
        <v>14</v>
      </c>
      <c r="E15" s="10" t="s">
        <v>15</v>
      </c>
      <c r="F15" s="36">
        <v>43152.28</v>
      </c>
      <c r="G15" s="37">
        <v>29933.279999999999</v>
      </c>
      <c r="H15" s="37">
        <v>3830</v>
      </c>
      <c r="I15" s="37">
        <v>43093.9113</v>
      </c>
      <c r="J15" s="37">
        <v>28671.495599999998</v>
      </c>
      <c r="K15" s="36">
        <v>41847.72</v>
      </c>
      <c r="L15" s="37">
        <v>29053.72</v>
      </c>
      <c r="M15" s="37">
        <v>3411</v>
      </c>
      <c r="N15" s="37">
        <v>41794.752200000003</v>
      </c>
      <c r="O15" s="37">
        <v>28175.438399999999</v>
      </c>
      <c r="P15" s="36">
        <v>85000</v>
      </c>
      <c r="Q15" s="37">
        <v>58987</v>
      </c>
      <c r="R15" s="37">
        <v>7241</v>
      </c>
      <c r="S15" s="37">
        <v>84888.663499999995</v>
      </c>
      <c r="T15" s="37">
        <v>56846.933999999994</v>
      </c>
      <c r="U15" s="25"/>
    </row>
    <row r="16" spans="3:21" ht="13.15" customHeight="1">
      <c r="C16" s="24"/>
      <c r="D16" s="38" t="s">
        <v>16</v>
      </c>
      <c r="E16" s="11" t="s">
        <v>17</v>
      </c>
      <c r="F16" s="36">
        <v>62376.406900000002</v>
      </c>
      <c r="G16" s="39"/>
      <c r="H16" s="39">
        <v>0</v>
      </c>
      <c r="I16" s="39">
        <v>33704.9113</v>
      </c>
      <c r="J16" s="40">
        <v>28671.495599999998</v>
      </c>
      <c r="K16" s="36">
        <v>60587.190600000002</v>
      </c>
      <c r="L16" s="39"/>
      <c r="M16" s="39">
        <v>0</v>
      </c>
      <c r="N16" s="39">
        <v>32411.752200000003</v>
      </c>
      <c r="O16" s="40">
        <v>28175.438399999999</v>
      </c>
      <c r="P16" s="36">
        <v>122963.59749999999</v>
      </c>
      <c r="Q16" s="39"/>
      <c r="R16" s="39">
        <v>0</v>
      </c>
      <c r="S16" s="39">
        <v>66116.663499999995</v>
      </c>
      <c r="T16" s="40">
        <v>56846.933999999994</v>
      </c>
      <c r="U16" s="25"/>
    </row>
    <row r="17" spans="3:21" ht="12.6" customHeight="1">
      <c r="C17" s="24"/>
      <c r="D17" s="38" t="s">
        <v>18</v>
      </c>
      <c r="E17" s="41" t="s">
        <v>10</v>
      </c>
      <c r="F17" s="36">
        <v>29933.279999999999</v>
      </c>
      <c r="G17" s="39"/>
      <c r="H17" s="39">
        <v>0</v>
      </c>
      <c r="I17" s="39">
        <v>29933.279999999999</v>
      </c>
      <c r="J17" s="40"/>
      <c r="K17" s="36">
        <v>29053.72</v>
      </c>
      <c r="L17" s="39"/>
      <c r="M17" s="39">
        <v>0</v>
      </c>
      <c r="N17" s="39">
        <v>29053.72</v>
      </c>
      <c r="O17" s="40"/>
      <c r="P17" s="36">
        <v>58987</v>
      </c>
      <c r="Q17" s="39"/>
      <c r="R17" s="39">
        <v>0</v>
      </c>
      <c r="S17" s="39">
        <v>58987</v>
      </c>
      <c r="T17" s="40"/>
      <c r="U17" s="25"/>
    </row>
    <row r="18" spans="3:21" ht="12" customHeight="1">
      <c r="C18" s="24"/>
      <c r="D18" s="38" t="s">
        <v>19</v>
      </c>
      <c r="E18" s="41" t="s">
        <v>20</v>
      </c>
      <c r="F18" s="36">
        <v>3771.6313</v>
      </c>
      <c r="G18" s="39"/>
      <c r="H18" s="39"/>
      <c r="I18" s="39">
        <v>3771.6313</v>
      </c>
      <c r="J18" s="40">
        <v>0</v>
      </c>
      <c r="K18" s="36">
        <v>3358.0322000000001</v>
      </c>
      <c r="L18" s="39"/>
      <c r="M18" s="39"/>
      <c r="N18" s="39">
        <v>3358.0322000000001</v>
      </c>
      <c r="O18" s="40">
        <v>0</v>
      </c>
      <c r="P18" s="36">
        <v>7129.6635000000006</v>
      </c>
      <c r="Q18" s="39"/>
      <c r="R18" s="39"/>
      <c r="S18" s="39">
        <v>7129.6635000000006</v>
      </c>
      <c r="T18" s="40">
        <v>0</v>
      </c>
      <c r="U18" s="25"/>
    </row>
    <row r="19" spans="3:21" ht="11.45" customHeight="1">
      <c r="C19" s="24"/>
      <c r="D19" s="38" t="s">
        <v>21</v>
      </c>
      <c r="E19" s="41" t="s">
        <v>22</v>
      </c>
      <c r="F19" s="36">
        <v>28671.495599999998</v>
      </c>
      <c r="G19" s="39"/>
      <c r="H19" s="39"/>
      <c r="I19" s="39"/>
      <c r="J19" s="40">
        <v>28671.495599999998</v>
      </c>
      <c r="K19" s="36">
        <v>28175.438399999999</v>
      </c>
      <c r="L19" s="39"/>
      <c r="M19" s="39"/>
      <c r="N19" s="39"/>
      <c r="O19" s="40">
        <v>28175.438399999999</v>
      </c>
      <c r="P19" s="36">
        <v>56846.933999999994</v>
      </c>
      <c r="Q19" s="39"/>
      <c r="R19" s="39"/>
      <c r="S19" s="39"/>
      <c r="T19" s="40">
        <v>56846.933999999994</v>
      </c>
      <c r="U19" s="25"/>
    </row>
    <row r="20" spans="3:21" ht="12" customHeight="1">
      <c r="C20" s="24"/>
      <c r="D20" s="38"/>
      <c r="E20" s="42" t="s">
        <v>23</v>
      </c>
      <c r="F20" s="36">
        <v>0</v>
      </c>
      <c r="G20" s="39">
        <v>0</v>
      </c>
      <c r="H20" s="39">
        <v>0</v>
      </c>
      <c r="I20" s="39">
        <v>0</v>
      </c>
      <c r="J20" s="40">
        <v>0</v>
      </c>
      <c r="K20" s="36">
        <v>0</v>
      </c>
      <c r="L20" s="39">
        <v>0</v>
      </c>
      <c r="M20" s="39">
        <v>0</v>
      </c>
      <c r="N20" s="39">
        <v>0</v>
      </c>
      <c r="O20" s="40">
        <v>0</v>
      </c>
      <c r="P20" s="36">
        <v>0</v>
      </c>
      <c r="Q20" s="39">
        <v>0</v>
      </c>
      <c r="R20" s="39">
        <v>0</v>
      </c>
      <c r="S20" s="39">
        <v>0</v>
      </c>
      <c r="T20" s="40">
        <v>0</v>
      </c>
      <c r="U20" s="25"/>
    </row>
    <row r="21" spans="3:21" ht="11.45" customHeight="1">
      <c r="C21" s="24"/>
      <c r="D21" s="38" t="s">
        <v>24</v>
      </c>
      <c r="E21" s="11" t="s">
        <v>25</v>
      </c>
      <c r="F21" s="36">
        <v>0</v>
      </c>
      <c r="G21" s="39">
        <v>0</v>
      </c>
      <c r="H21" s="39">
        <v>0</v>
      </c>
      <c r="I21" s="39">
        <v>0</v>
      </c>
      <c r="J21" s="39">
        <v>0</v>
      </c>
      <c r="K21" s="36">
        <v>0</v>
      </c>
      <c r="L21" s="39">
        <v>0</v>
      </c>
      <c r="M21" s="39">
        <v>0</v>
      </c>
      <c r="N21" s="39">
        <v>0</v>
      </c>
      <c r="O21" s="39">
        <v>0</v>
      </c>
      <c r="P21" s="36">
        <v>0</v>
      </c>
      <c r="Q21" s="39">
        <v>0</v>
      </c>
      <c r="R21" s="39">
        <v>0</v>
      </c>
      <c r="S21" s="39">
        <v>0</v>
      </c>
      <c r="T21" s="39">
        <v>0</v>
      </c>
      <c r="U21" s="25"/>
    </row>
    <row r="22" spans="3:21" ht="12.6" customHeight="1">
      <c r="C22" s="24"/>
      <c r="D22" s="38" t="s">
        <v>26</v>
      </c>
      <c r="E22" s="11" t="s">
        <v>27</v>
      </c>
      <c r="F22" s="36">
        <v>43152.28</v>
      </c>
      <c r="G22" s="39">
        <v>29933.279999999999</v>
      </c>
      <c r="H22" s="39">
        <v>3830</v>
      </c>
      <c r="I22" s="39">
        <v>9389</v>
      </c>
      <c r="J22" s="39">
        <v>0</v>
      </c>
      <c r="K22" s="36">
        <v>41847.72</v>
      </c>
      <c r="L22" s="39">
        <v>29053.72</v>
      </c>
      <c r="M22" s="39">
        <v>3411</v>
      </c>
      <c r="N22" s="39">
        <v>9383</v>
      </c>
      <c r="O22" s="39">
        <v>0</v>
      </c>
      <c r="P22" s="36">
        <v>85000</v>
      </c>
      <c r="Q22" s="39">
        <v>58987</v>
      </c>
      <c r="R22" s="39">
        <v>7241</v>
      </c>
      <c r="S22" s="39">
        <v>18772</v>
      </c>
      <c r="T22" s="39">
        <v>0</v>
      </c>
      <c r="U22" s="25"/>
    </row>
    <row r="23" spans="3:21" ht="12" customHeight="1" thickBot="1">
      <c r="C23" s="24"/>
      <c r="D23" s="43" t="s">
        <v>28</v>
      </c>
      <c r="E23" s="12" t="s">
        <v>29</v>
      </c>
      <c r="F23" s="44">
        <v>0</v>
      </c>
      <c r="G23" s="45">
        <v>0</v>
      </c>
      <c r="H23" s="45">
        <v>0</v>
      </c>
      <c r="I23" s="45">
        <v>0</v>
      </c>
      <c r="J23" s="45">
        <v>0</v>
      </c>
      <c r="K23" s="44">
        <v>0</v>
      </c>
      <c r="L23" s="45">
        <v>0</v>
      </c>
      <c r="M23" s="45">
        <v>0</v>
      </c>
      <c r="N23" s="45">
        <v>0</v>
      </c>
      <c r="O23" s="45">
        <v>0</v>
      </c>
      <c r="P23" s="44">
        <v>0</v>
      </c>
      <c r="Q23" s="45">
        <v>0</v>
      </c>
      <c r="R23" s="45">
        <v>0</v>
      </c>
      <c r="S23" s="45">
        <v>0</v>
      </c>
      <c r="T23" s="45">
        <v>0</v>
      </c>
      <c r="U23" s="25"/>
    </row>
    <row r="24" spans="3:21" ht="13.9" customHeight="1">
      <c r="C24" s="24"/>
      <c r="D24" s="35" t="s">
        <v>30</v>
      </c>
      <c r="E24" s="10" t="s">
        <v>31</v>
      </c>
      <c r="F24" s="46">
        <v>3728.6921000000002</v>
      </c>
      <c r="G24" s="37">
        <v>0</v>
      </c>
      <c r="H24" s="37">
        <v>49.368699999999997</v>
      </c>
      <c r="I24" s="37">
        <v>1594.9057</v>
      </c>
      <c r="J24" s="47">
        <v>2084.4177</v>
      </c>
      <c r="K24" s="46">
        <v>3639.1459999999997</v>
      </c>
      <c r="L24" s="37">
        <v>0</v>
      </c>
      <c r="M24" s="37">
        <v>43.967799999999997</v>
      </c>
      <c r="N24" s="37">
        <v>1546.8237999999999</v>
      </c>
      <c r="O24" s="47">
        <v>2048.3544000000002</v>
      </c>
      <c r="P24" s="46">
        <v>7367.8380999999999</v>
      </c>
      <c r="Q24" s="37">
        <v>0</v>
      </c>
      <c r="R24" s="37">
        <v>93.336500000000001</v>
      </c>
      <c r="S24" s="37">
        <v>3141.7294999999999</v>
      </c>
      <c r="T24" s="47">
        <v>4132.7721000000001</v>
      </c>
      <c r="U24" s="25"/>
    </row>
    <row r="25" spans="3:21" ht="13.15" customHeight="1">
      <c r="C25" s="24"/>
      <c r="D25" s="38"/>
      <c r="E25" s="11" t="s">
        <v>32</v>
      </c>
      <c r="F25" s="36">
        <v>8.6407765707860626</v>
      </c>
      <c r="G25" s="39">
        <v>0</v>
      </c>
      <c r="H25" s="39">
        <v>1.2889999999999999</v>
      </c>
      <c r="I25" s="39">
        <v>3.7010000992878078</v>
      </c>
      <c r="J25" s="40">
        <v>7.2699998949479285</v>
      </c>
      <c r="K25" s="36">
        <v>8.6961631362473248</v>
      </c>
      <c r="L25" s="39">
        <v>0</v>
      </c>
      <c r="M25" s="39">
        <v>1.2890002931691584</v>
      </c>
      <c r="N25" s="39">
        <v>3.7010000504321683</v>
      </c>
      <c r="O25" s="40">
        <v>7.2700001005130774</v>
      </c>
      <c r="P25" s="36">
        <v>8.6680448235294119</v>
      </c>
      <c r="Q25" s="39">
        <v>0</v>
      </c>
      <c r="R25" s="39">
        <v>1.289000138102472</v>
      </c>
      <c r="S25" s="39">
        <v>3.7010000752338388</v>
      </c>
      <c r="T25" s="40">
        <v>7.2699999968336035</v>
      </c>
      <c r="U25" s="25"/>
    </row>
    <row r="26" spans="3:21" ht="13.15" customHeight="1">
      <c r="C26" s="24"/>
      <c r="D26" s="38" t="s">
        <v>33</v>
      </c>
      <c r="E26" s="11" t="s">
        <v>34</v>
      </c>
      <c r="F26" s="36">
        <v>3728.6921000000002</v>
      </c>
      <c r="G26" s="39">
        <v>0</v>
      </c>
      <c r="H26" s="39">
        <v>49.368699999999997</v>
      </c>
      <c r="I26" s="39">
        <v>1594.9057</v>
      </c>
      <c r="J26" s="40">
        <v>2084.4177</v>
      </c>
      <c r="K26" s="36">
        <v>3639.1459999999997</v>
      </c>
      <c r="L26" s="39">
        <v>0</v>
      </c>
      <c r="M26" s="39">
        <v>43.967799999999997</v>
      </c>
      <c r="N26" s="39">
        <v>1546.8237999999999</v>
      </c>
      <c r="O26" s="40">
        <v>2048.3544000000002</v>
      </c>
      <c r="P26" s="36">
        <v>7367.8380999999999</v>
      </c>
      <c r="Q26" s="39">
        <v>0</v>
      </c>
      <c r="R26" s="39">
        <v>93.336500000000001</v>
      </c>
      <c r="S26" s="39">
        <v>3141.7294999999999</v>
      </c>
      <c r="T26" s="40">
        <v>4132.7721000000001</v>
      </c>
      <c r="U26" s="25"/>
    </row>
    <row r="27" spans="3:21" ht="12" customHeight="1" thickBot="1">
      <c r="C27" s="24"/>
      <c r="D27" s="43" t="s">
        <v>35</v>
      </c>
      <c r="E27" s="12" t="s">
        <v>36</v>
      </c>
      <c r="F27" s="44">
        <v>0</v>
      </c>
      <c r="G27" s="45">
        <v>0</v>
      </c>
      <c r="H27" s="45">
        <v>0</v>
      </c>
      <c r="I27" s="45">
        <v>0</v>
      </c>
      <c r="J27" s="48">
        <v>0</v>
      </c>
      <c r="K27" s="44">
        <v>0</v>
      </c>
      <c r="L27" s="45">
        <v>0</v>
      </c>
      <c r="M27" s="45">
        <v>0</v>
      </c>
      <c r="N27" s="45">
        <v>0</v>
      </c>
      <c r="O27" s="48">
        <v>0</v>
      </c>
      <c r="P27" s="44">
        <v>0</v>
      </c>
      <c r="Q27" s="45">
        <v>0</v>
      </c>
      <c r="R27" s="45">
        <v>0</v>
      </c>
      <c r="S27" s="45">
        <v>0</v>
      </c>
      <c r="T27" s="48">
        <v>0</v>
      </c>
      <c r="U27" s="25"/>
    </row>
    <row r="28" spans="3:21" ht="36.6" customHeight="1" thickBot="1">
      <c r="C28" s="24"/>
      <c r="D28" s="49" t="s">
        <v>37</v>
      </c>
      <c r="E28" s="13" t="s">
        <v>38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0">
        <v>0</v>
      </c>
      <c r="L28" s="51">
        <v>0</v>
      </c>
      <c r="M28" s="51">
        <v>0</v>
      </c>
      <c r="N28" s="51">
        <v>0</v>
      </c>
      <c r="O28" s="51">
        <v>0</v>
      </c>
      <c r="P28" s="50">
        <v>0</v>
      </c>
      <c r="Q28" s="51">
        <v>0</v>
      </c>
      <c r="R28" s="51">
        <v>0</v>
      </c>
      <c r="S28" s="51">
        <v>0</v>
      </c>
      <c r="T28" s="51">
        <v>0</v>
      </c>
      <c r="U28" s="25"/>
    </row>
    <row r="29" spans="3:21" ht="12.6" customHeight="1">
      <c r="C29" s="24"/>
      <c r="D29" s="35" t="s">
        <v>39</v>
      </c>
      <c r="E29" s="10" t="s">
        <v>40</v>
      </c>
      <c r="F29" s="46">
        <v>39423.587899999999</v>
      </c>
      <c r="G29" s="37">
        <v>0</v>
      </c>
      <c r="H29" s="37">
        <v>9</v>
      </c>
      <c r="I29" s="37">
        <v>12827.51</v>
      </c>
      <c r="J29" s="37">
        <v>26587.0779</v>
      </c>
      <c r="K29" s="46">
        <v>38208.574000000001</v>
      </c>
      <c r="L29" s="37">
        <v>0</v>
      </c>
      <c r="M29" s="37">
        <v>9</v>
      </c>
      <c r="N29" s="37">
        <v>12072.49</v>
      </c>
      <c r="O29" s="47">
        <v>26127.083999999999</v>
      </c>
      <c r="P29" s="46">
        <v>77632.161900000006</v>
      </c>
      <c r="Q29" s="37">
        <v>0</v>
      </c>
      <c r="R29" s="37">
        <v>18</v>
      </c>
      <c r="S29" s="37">
        <v>24900</v>
      </c>
      <c r="T29" s="47">
        <v>52714.161899999999</v>
      </c>
      <c r="U29" s="25"/>
    </row>
    <row r="30" spans="3:21" ht="12.6" customHeight="1">
      <c r="C30" s="24"/>
      <c r="D30" s="38" t="s">
        <v>41</v>
      </c>
      <c r="E30" s="11" t="s">
        <v>42</v>
      </c>
      <c r="F30" s="36">
        <v>38983.587899999999</v>
      </c>
      <c r="G30" s="39">
        <v>0</v>
      </c>
      <c r="H30" s="39">
        <v>9</v>
      </c>
      <c r="I30" s="39">
        <v>12387.51</v>
      </c>
      <c r="J30" s="39">
        <v>26587.0779</v>
      </c>
      <c r="K30" s="36">
        <v>37868.574000000001</v>
      </c>
      <c r="L30" s="39">
        <v>0</v>
      </c>
      <c r="M30" s="39">
        <v>9</v>
      </c>
      <c r="N30" s="39">
        <v>11732.49</v>
      </c>
      <c r="O30" s="39">
        <v>26127.083999999999</v>
      </c>
      <c r="P30" s="36">
        <v>76852.161900000006</v>
      </c>
      <c r="Q30" s="39">
        <v>0</v>
      </c>
      <c r="R30" s="39">
        <v>18</v>
      </c>
      <c r="S30" s="39">
        <v>24120</v>
      </c>
      <c r="T30" s="39">
        <v>52714.161899999999</v>
      </c>
      <c r="U30" s="25"/>
    </row>
    <row r="31" spans="3:21" ht="22.15" customHeight="1">
      <c r="C31" s="24"/>
      <c r="D31" s="38"/>
      <c r="E31" s="41" t="s">
        <v>43</v>
      </c>
      <c r="F31" s="36">
        <v>0</v>
      </c>
      <c r="G31" s="52"/>
      <c r="H31" s="52"/>
      <c r="I31" s="52"/>
      <c r="J31" s="53"/>
      <c r="K31" s="36">
        <v>0</v>
      </c>
      <c r="L31" s="52"/>
      <c r="M31" s="52"/>
      <c r="N31" s="52"/>
      <c r="O31" s="53"/>
      <c r="P31" s="36">
        <v>0</v>
      </c>
      <c r="Q31" s="39">
        <v>0</v>
      </c>
      <c r="R31" s="39">
        <v>0</v>
      </c>
      <c r="S31" s="39">
        <v>0</v>
      </c>
      <c r="T31" s="39">
        <v>0</v>
      </c>
      <c r="U31" s="25"/>
    </row>
    <row r="32" spans="3:21" ht="13.15" customHeight="1">
      <c r="C32" s="24"/>
      <c r="D32" s="38" t="s">
        <v>44</v>
      </c>
      <c r="E32" s="41" t="s">
        <v>45</v>
      </c>
      <c r="F32" s="36">
        <v>0</v>
      </c>
      <c r="G32" s="52"/>
      <c r="H32" s="52"/>
      <c r="I32" s="52"/>
      <c r="J32" s="53"/>
      <c r="K32" s="36">
        <v>0</v>
      </c>
      <c r="L32" s="52"/>
      <c r="M32" s="52"/>
      <c r="N32" s="52"/>
      <c r="O32" s="53"/>
      <c r="P32" s="36">
        <v>0</v>
      </c>
      <c r="Q32" s="39">
        <v>0</v>
      </c>
      <c r="R32" s="39">
        <v>0</v>
      </c>
      <c r="S32" s="39">
        <v>0</v>
      </c>
      <c r="T32" s="39">
        <v>0</v>
      </c>
      <c r="U32" s="25"/>
    </row>
    <row r="33" spans="3:21" ht="12" customHeight="1">
      <c r="C33" s="24"/>
      <c r="D33" s="38" t="s">
        <v>46</v>
      </c>
      <c r="E33" s="41" t="s">
        <v>47</v>
      </c>
      <c r="F33" s="36">
        <v>33354.837899999999</v>
      </c>
      <c r="G33" s="52"/>
      <c r="H33" s="52"/>
      <c r="I33" s="52">
        <v>8174.01</v>
      </c>
      <c r="J33" s="53">
        <v>25180.8279</v>
      </c>
      <c r="K33" s="36">
        <v>32239.824000000001</v>
      </c>
      <c r="L33" s="52"/>
      <c r="M33" s="52"/>
      <c r="N33" s="52">
        <v>7518.99</v>
      </c>
      <c r="O33" s="53">
        <v>24720.833999999999</v>
      </c>
      <c r="P33" s="36">
        <v>65594.661900000006</v>
      </c>
      <c r="Q33" s="39">
        <v>0</v>
      </c>
      <c r="R33" s="39">
        <v>0</v>
      </c>
      <c r="S33" s="39">
        <v>15693</v>
      </c>
      <c r="T33" s="39">
        <v>49901.661899999999</v>
      </c>
      <c r="U33" s="25"/>
    </row>
    <row r="34" spans="3:21" ht="13.9" customHeight="1">
      <c r="C34" s="24"/>
      <c r="D34" s="38" t="s">
        <v>48</v>
      </c>
      <c r="E34" s="41" t="s">
        <v>49</v>
      </c>
      <c r="F34" s="36">
        <v>5628.75</v>
      </c>
      <c r="G34" s="52"/>
      <c r="H34" s="52">
        <v>9</v>
      </c>
      <c r="I34" s="52">
        <v>4213.5</v>
      </c>
      <c r="J34" s="53">
        <v>1406.25</v>
      </c>
      <c r="K34" s="36">
        <v>5628.75</v>
      </c>
      <c r="L34" s="52"/>
      <c r="M34" s="52">
        <v>9</v>
      </c>
      <c r="N34" s="52">
        <v>4213.5</v>
      </c>
      <c r="O34" s="53">
        <v>1406.25</v>
      </c>
      <c r="P34" s="36">
        <v>11257.5</v>
      </c>
      <c r="Q34" s="39">
        <v>0</v>
      </c>
      <c r="R34" s="39">
        <v>18</v>
      </c>
      <c r="S34" s="39">
        <v>8427</v>
      </c>
      <c r="T34" s="39">
        <v>2812.5</v>
      </c>
      <c r="U34" s="25"/>
    </row>
    <row r="35" spans="3:21" ht="24.75" customHeight="1">
      <c r="C35" s="24"/>
      <c r="D35" s="38" t="s">
        <v>50</v>
      </c>
      <c r="E35" s="41" t="s">
        <v>51</v>
      </c>
      <c r="F35" s="36">
        <v>0</v>
      </c>
      <c r="G35" s="52"/>
      <c r="H35" s="52"/>
      <c r="I35" s="52"/>
      <c r="J35" s="53"/>
      <c r="K35" s="36">
        <v>0</v>
      </c>
      <c r="L35" s="52"/>
      <c r="M35" s="52"/>
      <c r="N35" s="52"/>
      <c r="O35" s="53"/>
      <c r="P35" s="36">
        <v>0</v>
      </c>
      <c r="Q35" s="39">
        <v>0</v>
      </c>
      <c r="R35" s="39">
        <v>0</v>
      </c>
      <c r="S35" s="39">
        <v>0</v>
      </c>
      <c r="T35" s="39">
        <v>0</v>
      </c>
      <c r="U35" s="25"/>
    </row>
    <row r="36" spans="3:21" ht="13.15" customHeight="1">
      <c r="C36" s="24"/>
      <c r="D36" s="38" t="s">
        <v>52</v>
      </c>
      <c r="E36" s="11" t="s">
        <v>53</v>
      </c>
      <c r="F36" s="36">
        <v>0</v>
      </c>
      <c r="G36" s="52"/>
      <c r="H36" s="52"/>
      <c r="I36" s="52"/>
      <c r="J36" s="53"/>
      <c r="K36" s="36">
        <v>0</v>
      </c>
      <c r="L36" s="52"/>
      <c r="M36" s="52"/>
      <c r="N36" s="52"/>
      <c r="O36" s="53"/>
      <c r="P36" s="36">
        <v>0</v>
      </c>
      <c r="Q36" s="39">
        <v>0</v>
      </c>
      <c r="R36" s="39">
        <v>0</v>
      </c>
      <c r="S36" s="39">
        <v>0</v>
      </c>
      <c r="T36" s="39">
        <v>0</v>
      </c>
      <c r="U36" s="25"/>
    </row>
    <row r="37" spans="3:21" ht="26.45" customHeight="1">
      <c r="C37" s="24"/>
      <c r="D37" s="38" t="s">
        <v>54</v>
      </c>
      <c r="E37" s="11" t="s">
        <v>55</v>
      </c>
      <c r="F37" s="36">
        <v>440</v>
      </c>
      <c r="G37" s="39">
        <v>0</v>
      </c>
      <c r="H37" s="39">
        <v>0</v>
      </c>
      <c r="I37" s="39">
        <v>440</v>
      </c>
      <c r="J37" s="40">
        <v>0</v>
      </c>
      <c r="K37" s="36">
        <v>340</v>
      </c>
      <c r="L37" s="39">
        <v>0</v>
      </c>
      <c r="M37" s="39">
        <v>0</v>
      </c>
      <c r="N37" s="39">
        <v>340</v>
      </c>
      <c r="O37" s="40">
        <v>0</v>
      </c>
      <c r="P37" s="36">
        <v>780</v>
      </c>
      <c r="Q37" s="39">
        <v>0</v>
      </c>
      <c r="R37" s="39">
        <v>0</v>
      </c>
      <c r="S37" s="39">
        <v>780</v>
      </c>
      <c r="T37" s="39">
        <v>0</v>
      </c>
      <c r="U37" s="25"/>
    </row>
    <row r="38" spans="3:21" ht="11.45" customHeight="1" thickBot="1">
      <c r="C38" s="24"/>
      <c r="D38" s="43" t="s">
        <v>56</v>
      </c>
      <c r="E38" s="12" t="s">
        <v>57</v>
      </c>
      <c r="F38" s="44">
        <v>0</v>
      </c>
      <c r="G38" s="45">
        <v>0</v>
      </c>
      <c r="H38" s="45">
        <v>0</v>
      </c>
      <c r="I38" s="45">
        <v>0</v>
      </c>
      <c r="J38" s="48">
        <v>0</v>
      </c>
      <c r="K38" s="44">
        <v>0</v>
      </c>
      <c r="L38" s="45">
        <v>0</v>
      </c>
      <c r="M38" s="45">
        <v>0</v>
      </c>
      <c r="N38" s="45">
        <v>0</v>
      </c>
      <c r="O38" s="48">
        <v>0</v>
      </c>
      <c r="P38" s="44">
        <v>0</v>
      </c>
      <c r="Q38" s="39">
        <v>0</v>
      </c>
      <c r="R38" s="39">
        <v>0</v>
      </c>
      <c r="S38" s="39">
        <v>0</v>
      </c>
      <c r="T38" s="39">
        <v>0</v>
      </c>
      <c r="U38" s="25"/>
    </row>
    <row r="39" spans="3:21" ht="11.45" customHeight="1" thickBot="1">
      <c r="C39" s="24"/>
      <c r="D39" s="49">
        <v>5</v>
      </c>
      <c r="E39" s="13" t="s">
        <v>58</v>
      </c>
      <c r="F39" s="50">
        <v>0</v>
      </c>
      <c r="G39" s="45">
        <v>0</v>
      </c>
      <c r="H39" s="45">
        <v>0</v>
      </c>
      <c r="I39" s="45">
        <v>0</v>
      </c>
      <c r="J39" s="48">
        <v>0</v>
      </c>
      <c r="K39" s="50">
        <v>-9.9475983006414026E-14</v>
      </c>
      <c r="L39" s="45">
        <v>0</v>
      </c>
      <c r="M39" s="45">
        <v>-9.9475983006414026E-14</v>
      </c>
      <c r="N39" s="45">
        <v>0</v>
      </c>
      <c r="O39" s="48">
        <v>0</v>
      </c>
      <c r="P39" s="50">
        <v>-5.6843418860808015E-13</v>
      </c>
      <c r="Q39" s="45">
        <v>0</v>
      </c>
      <c r="R39" s="45">
        <v>-5.6843418860808015E-13</v>
      </c>
      <c r="S39" s="45">
        <v>0</v>
      </c>
      <c r="T39" s="48">
        <v>0</v>
      </c>
      <c r="U39" s="25"/>
    </row>
    <row r="40" spans="3:21"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3" spans="3:21"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6" spans="3:21" ht="24" customHeight="1">
      <c r="E46" s="57"/>
      <c r="F46" s="57"/>
      <c r="G46" s="57"/>
      <c r="H46" s="57"/>
      <c r="I46" s="57"/>
      <c r="J46" s="57"/>
      <c r="K46" s="57"/>
      <c r="L46" s="57"/>
      <c r="M46" s="57"/>
      <c r="R46" s="58"/>
    </row>
  </sheetData>
  <mergeCells count="9">
    <mergeCell ref="E46:M46"/>
    <mergeCell ref="P7:T7"/>
    <mergeCell ref="D9:T9"/>
    <mergeCell ref="D10:T10"/>
    <mergeCell ref="D12:D13"/>
    <mergeCell ref="E12:E13"/>
    <mergeCell ref="F12:J12"/>
    <mergeCell ref="K12:O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1:T36 G31:J35 L31:O3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 э.э._план 2017</vt:lpstr>
      <vt:lpstr>'Баланс  э.э._план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Е.А.</dc:creator>
  <cp:lastModifiedBy>Ларионова Е.А.</cp:lastModifiedBy>
  <dcterms:created xsi:type="dcterms:W3CDTF">2019-02-15T11:25:04Z</dcterms:created>
  <dcterms:modified xsi:type="dcterms:W3CDTF">2019-02-15T11:28:07Z</dcterms:modified>
</cp:coreProperties>
</file>